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areCache\师资办共享\"/>
    </mc:Choice>
  </mc:AlternateContent>
  <xr:revisionPtr revIDLastSave="0" documentId="13_ncr:1_{86175DE1-66A9-4842-A030-44DF1D27AF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 l="1"/>
  <c r="F13" i="1"/>
</calcChain>
</file>

<file path=xl/sharedStrings.xml><?xml version="1.0" encoding="utf-8"?>
<sst xmlns="http://schemas.openxmlformats.org/spreadsheetml/2006/main" count="30" uniqueCount="25">
  <si>
    <t>基本年薪</t>
    <phoneticPr fontId="1" type="noConversion"/>
  </si>
  <si>
    <t>养老保险</t>
    <phoneticPr fontId="1" type="noConversion"/>
  </si>
  <si>
    <t>职业年金</t>
    <phoneticPr fontId="1" type="noConversion"/>
  </si>
  <si>
    <t>工伤保险</t>
    <phoneticPr fontId="1" type="noConversion"/>
  </si>
  <si>
    <t>失业保险</t>
    <phoneticPr fontId="1" type="noConversion"/>
  </si>
  <si>
    <t>住房公积金</t>
    <phoneticPr fontId="1" type="noConversion"/>
  </si>
  <si>
    <t>比例</t>
    <phoneticPr fontId="1" type="noConversion"/>
  </si>
  <si>
    <t>2020年上限</t>
    <phoneticPr fontId="1" type="noConversion"/>
  </si>
  <si>
    <t>单位：元/年</t>
    <phoneticPr fontId="1" type="noConversion"/>
  </si>
  <si>
    <t>项目名称</t>
    <phoneticPr fontId="1" type="noConversion"/>
  </si>
  <si>
    <t>项目经费</t>
    <phoneticPr fontId="1" type="noConversion"/>
  </si>
  <si>
    <t>序号</t>
    <phoneticPr fontId="1" type="noConversion"/>
  </si>
  <si>
    <t>财务账号</t>
    <phoneticPr fontId="1" type="noConversion"/>
  </si>
  <si>
    <t>合计</t>
    <phoneticPr fontId="1" type="noConversion"/>
  </si>
  <si>
    <t>负责人姓名</t>
    <phoneticPr fontId="1" type="noConversion"/>
  </si>
  <si>
    <t>负责人职工号</t>
    <phoneticPr fontId="1" type="noConversion"/>
  </si>
  <si>
    <t>可用人员经费</t>
    <phoneticPr fontId="1" type="noConversion"/>
  </si>
  <si>
    <t>负责人签字：</t>
    <phoneticPr fontId="1" type="noConversion"/>
  </si>
  <si>
    <t>单位公章</t>
    <phoneticPr fontId="1" type="noConversion"/>
  </si>
  <si>
    <t>年   月   日</t>
    <phoneticPr fontId="1" type="noConversion"/>
  </si>
  <si>
    <t>单位缴费成本</t>
    <phoneticPr fontId="1" type="noConversion"/>
  </si>
  <si>
    <t>测算说明：
   1.在“基本年薪”一栏填入拟聘用年薪，人员成本将相应计算。
   2.人员成本包括基本年薪、养老保险、职业年金、工伤保险、失业保险和住房公积金等，以上测算结果仅供参考，养老保险、职业年金、工伤保险、失业保险和住房公积金的单位缴费以实际情况为准。</t>
    <phoneticPr fontId="1" type="noConversion"/>
  </si>
  <si>
    <t>成本合计</t>
    <phoneticPr fontId="1" type="noConversion"/>
  </si>
  <si>
    <t>专职研究岗人员成本测算表(博士后）</t>
    <phoneticPr fontId="1" type="noConversion"/>
  </si>
  <si>
    <t>专职研究岗人员经费保障表（博士后）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</si>
</sst>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G5" sqref="G5"/>
    </sheetView>
  </sheetViews>
  <sheetFormatPr defaultRowHeight="14.25" x14ac:dyDescent="0.2"/>
  <cols>
    <col min="1" max="5" width="16.875" customWidth="1"/>
    <col min="6" max="6" width="17.875" customWidth="1"/>
    <col min="7" max="7" width="26.75" customWidth="1"/>
  </cols>
  <sheetData>
    <row r="1" spans="1:7" ht="40.5" customHeight="1" x14ac:dyDescent="0.2">
      <c r="A1" s="12" t="s">
        <v>23</v>
      </c>
      <c r="B1" s="12"/>
      <c r="C1" s="12"/>
      <c r="D1" s="12"/>
      <c r="E1" s="12"/>
      <c r="F1" s="12"/>
      <c r="G1" s="12"/>
    </row>
    <row r="2" spans="1:7" ht="18.75" x14ac:dyDescent="0.2">
      <c r="A2" s="3"/>
      <c r="B2" s="3"/>
      <c r="C2" s="3"/>
      <c r="D2" s="3"/>
      <c r="E2" s="3"/>
      <c r="G2" s="3" t="s">
        <v>8</v>
      </c>
    </row>
    <row r="3" spans="1:7" ht="22.15" customHeight="1" x14ac:dyDescent="0.2">
      <c r="A3" s="15" t="s">
        <v>0</v>
      </c>
      <c r="B3" s="16" t="s">
        <v>20</v>
      </c>
      <c r="C3" s="17"/>
      <c r="D3" s="17"/>
      <c r="E3" s="17"/>
      <c r="F3" s="18"/>
      <c r="G3" s="19" t="s">
        <v>22</v>
      </c>
    </row>
    <row r="4" spans="1:7" s="1" customFormat="1" ht="24.95" customHeight="1" x14ac:dyDescent="0.2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20"/>
    </row>
    <row r="5" spans="1:7" s="2" customFormat="1" ht="24.95" customHeight="1" x14ac:dyDescent="0.2">
      <c r="A5" s="6">
        <v>200000</v>
      </c>
      <c r="B5" s="6">
        <f>IF(A5*Sheet2!B$2&gt;Sheet2!B$3,Sheet2!B$3,A5*Sheet2!B$2)</f>
        <v>32000</v>
      </c>
      <c r="C5" s="6">
        <f>IF(A5*Sheet2!C$2&gt;Sheet2!C$3,Sheet2!C$3,A5*Sheet2!C$2)</f>
        <v>16000</v>
      </c>
      <c r="D5" s="6">
        <f>IF(A5*Sheet2!D$2&gt;Sheet2!D$3,Sheet2!D$3,A5*Sheet2!D$2)</f>
        <v>959.99999999999989</v>
      </c>
      <c r="E5" s="6">
        <f>IF(A5*Sheet2!E$2&gt;Sheet2!E$3,Sheet2!E$3,A5*Sheet2!E$2)</f>
        <v>1600</v>
      </c>
      <c r="F5" s="6">
        <f>IF(A5*Sheet2!F$2&gt;Sheet2!F$3,Sheet2!F$3,A5*Sheet2!F$2)</f>
        <v>24000</v>
      </c>
      <c r="G5" s="11">
        <f>SUM(A5:F5)</f>
        <v>274560</v>
      </c>
    </row>
    <row r="6" spans="1:7" ht="59.45" customHeight="1" x14ac:dyDescent="0.2">
      <c r="A6" s="13" t="s">
        <v>21</v>
      </c>
      <c r="B6" s="14"/>
      <c r="C6" s="14"/>
      <c r="D6" s="14"/>
      <c r="E6" s="14"/>
      <c r="F6" s="14"/>
      <c r="G6" s="14"/>
    </row>
    <row r="7" spans="1:7" ht="45.75" customHeight="1" x14ac:dyDescent="0.2">
      <c r="A7" s="12" t="s">
        <v>24</v>
      </c>
      <c r="B7" s="12"/>
      <c r="C7" s="12"/>
      <c r="D7" s="12"/>
      <c r="E7" s="12"/>
      <c r="F7" s="12"/>
      <c r="G7" s="12"/>
    </row>
    <row r="8" spans="1:7" s="2" customFormat="1" ht="24.95" customHeight="1" x14ac:dyDescent="0.2">
      <c r="A8" s="9" t="s">
        <v>11</v>
      </c>
      <c r="B8" s="9" t="s">
        <v>9</v>
      </c>
      <c r="C8" s="9" t="s">
        <v>15</v>
      </c>
      <c r="D8" s="9" t="s">
        <v>14</v>
      </c>
      <c r="E8" s="9" t="s">
        <v>10</v>
      </c>
      <c r="F8" s="10" t="s">
        <v>16</v>
      </c>
      <c r="G8" s="9" t="s">
        <v>12</v>
      </c>
    </row>
    <row r="9" spans="1:7" ht="24.95" customHeight="1" x14ac:dyDescent="0.2">
      <c r="A9" s="6">
        <v>1</v>
      </c>
      <c r="B9" s="7"/>
      <c r="C9" s="7"/>
      <c r="D9" s="7"/>
      <c r="E9" s="7"/>
      <c r="F9" s="7"/>
      <c r="G9" s="8"/>
    </row>
    <row r="10" spans="1:7" ht="24.95" customHeight="1" x14ac:dyDescent="0.2">
      <c r="A10" s="6">
        <v>2</v>
      </c>
      <c r="B10" s="7"/>
      <c r="C10" s="7"/>
      <c r="D10" s="7"/>
      <c r="E10" s="7"/>
      <c r="F10" s="7"/>
      <c r="G10" s="8"/>
    </row>
    <row r="11" spans="1:7" ht="24.95" customHeight="1" x14ac:dyDescent="0.2">
      <c r="A11" s="6">
        <v>3</v>
      </c>
      <c r="B11" s="7"/>
      <c r="C11" s="7"/>
      <c r="D11" s="7"/>
      <c r="E11" s="7"/>
      <c r="F11" s="7"/>
      <c r="G11" s="8"/>
    </row>
    <row r="12" spans="1:7" ht="24.95" customHeight="1" x14ac:dyDescent="0.2">
      <c r="A12" s="6">
        <v>4</v>
      </c>
      <c r="B12" s="7"/>
      <c r="C12" s="7"/>
      <c r="D12" s="7"/>
      <c r="E12" s="7"/>
      <c r="F12" s="7"/>
      <c r="G12" s="8"/>
    </row>
    <row r="13" spans="1:7" ht="24.95" customHeight="1" x14ac:dyDescent="0.2">
      <c r="A13" s="6" t="s">
        <v>13</v>
      </c>
      <c r="B13" s="8"/>
      <c r="C13" s="7"/>
      <c r="D13" s="7"/>
      <c r="E13" s="8"/>
      <c r="F13" s="7">
        <f>SUM(F9:F12)</f>
        <v>0</v>
      </c>
      <c r="G13" s="7"/>
    </row>
    <row r="17" spans="6:7" ht="24.95" customHeight="1" x14ac:dyDescent="0.2">
      <c r="F17" s="5" t="s">
        <v>17</v>
      </c>
    </row>
    <row r="18" spans="6:7" ht="24.95" customHeight="1" x14ac:dyDescent="0.2">
      <c r="F18" s="5" t="s">
        <v>18</v>
      </c>
    </row>
    <row r="19" spans="6:7" ht="24.95" customHeight="1" x14ac:dyDescent="0.2">
      <c r="F19" s="5"/>
      <c r="G19" s="5" t="s">
        <v>19</v>
      </c>
    </row>
  </sheetData>
  <mergeCells count="6">
    <mergeCell ref="A1:G1"/>
    <mergeCell ref="A7:G7"/>
    <mergeCell ref="A6:G6"/>
    <mergeCell ref="A3:A4"/>
    <mergeCell ref="B3:F3"/>
    <mergeCell ref="G3:G4"/>
  </mergeCells>
  <phoneticPr fontId="1" type="noConversion"/>
  <pageMargins left="0.70866141732283472" right="0.5699999999999999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"/>
  <sheetViews>
    <sheetView workbookViewId="0">
      <selection activeCell="F3" sqref="F3"/>
    </sheetView>
  </sheetViews>
  <sheetFormatPr defaultRowHeight="14.25" x14ac:dyDescent="0.2"/>
  <cols>
    <col min="1" max="6" width="16.75" customWidth="1"/>
  </cols>
  <sheetData>
    <row r="1" spans="1:6" ht="18.75" x14ac:dyDescent="0.2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8.75" x14ac:dyDescent="0.2">
      <c r="A2" s="3" t="s">
        <v>6</v>
      </c>
      <c r="B2" s="4">
        <v>0.16</v>
      </c>
      <c r="C2" s="4">
        <v>0.08</v>
      </c>
      <c r="D2" s="4">
        <v>4.7999999999999996E-3</v>
      </c>
      <c r="E2" s="4">
        <v>8.0000000000000002E-3</v>
      </c>
      <c r="F2" s="4">
        <v>0.12</v>
      </c>
    </row>
    <row r="3" spans="1:6" ht="18.75" x14ac:dyDescent="0.2">
      <c r="A3" s="3" t="s">
        <v>7</v>
      </c>
      <c r="B3" s="4">
        <v>50958.720000000001</v>
      </c>
      <c r="C3" s="4">
        <v>25479.360000000001</v>
      </c>
      <c r="D3" s="4">
        <v>1210.2696000000001</v>
      </c>
      <c r="E3" s="4">
        <v>2547.9360000000001</v>
      </c>
      <c r="F3" s="4">
        <v>40011.839999999997</v>
      </c>
    </row>
  </sheetData>
  <phoneticPr fontId="1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69363</dc:creator>
  <cp:lastModifiedBy>yuyue</cp:lastModifiedBy>
  <cp:lastPrinted>2020-11-27T06:47:31Z</cp:lastPrinted>
  <dcterms:created xsi:type="dcterms:W3CDTF">2020-10-12T08:46:07Z</dcterms:created>
  <dcterms:modified xsi:type="dcterms:W3CDTF">2020-11-27T08:21:51Z</dcterms:modified>
</cp:coreProperties>
</file>