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人事调配办公室\专职研究岗位\发布通知\2026年\"/>
    </mc:Choice>
  </mc:AlternateContent>
  <xr:revisionPtr revIDLastSave="0" documentId="13_ncr:1_{94FB48F4-C4AE-4150-A68C-E11F7F42B18D}" xr6:coauthVersionLast="36" xr6:coauthVersionMax="47" xr10:uidLastSave="{00000000-0000-0000-0000-000000000000}"/>
  <bookViews>
    <workbookView xWindow="7185" yWindow="7185" windowWidth="18630" windowHeight="105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F5" i="1" l="1"/>
  <c r="E5" i="1"/>
  <c r="D5" i="1"/>
  <c r="B5" i="1"/>
  <c r="G5" i="1" l="1"/>
</calcChain>
</file>

<file path=xl/sharedStrings.xml><?xml version="1.0" encoding="utf-8"?>
<sst xmlns="http://schemas.openxmlformats.org/spreadsheetml/2006/main" count="30" uniqueCount="26">
  <si>
    <t>基本年薪</t>
    <phoneticPr fontId="1" type="noConversion"/>
  </si>
  <si>
    <t>养老保险</t>
    <phoneticPr fontId="1" type="noConversion"/>
  </si>
  <si>
    <t>工伤保险</t>
    <phoneticPr fontId="1" type="noConversion"/>
  </si>
  <si>
    <t>失业保险</t>
    <phoneticPr fontId="1" type="noConversion"/>
  </si>
  <si>
    <t>住房公积金</t>
    <phoneticPr fontId="1" type="noConversion"/>
  </si>
  <si>
    <t>比例</t>
    <phoneticPr fontId="1" type="noConversion"/>
  </si>
  <si>
    <t>单位：元/年</t>
    <phoneticPr fontId="1" type="noConversion"/>
  </si>
  <si>
    <t>项目名称</t>
    <phoneticPr fontId="1" type="noConversion"/>
  </si>
  <si>
    <t>项目经费</t>
    <phoneticPr fontId="1" type="noConversion"/>
  </si>
  <si>
    <t>序号</t>
    <phoneticPr fontId="1" type="noConversion"/>
  </si>
  <si>
    <t>财务账号</t>
    <phoneticPr fontId="1" type="noConversion"/>
  </si>
  <si>
    <t>合计</t>
    <phoneticPr fontId="1" type="noConversion"/>
  </si>
  <si>
    <t>负责人姓名</t>
    <phoneticPr fontId="1" type="noConversion"/>
  </si>
  <si>
    <t>负责人职工号</t>
    <phoneticPr fontId="1" type="noConversion"/>
  </si>
  <si>
    <t>可用人员经费</t>
    <phoneticPr fontId="1" type="noConversion"/>
  </si>
  <si>
    <t>负责人签字：</t>
    <phoneticPr fontId="1" type="noConversion"/>
  </si>
  <si>
    <t>单位公章</t>
    <phoneticPr fontId="1" type="noConversion"/>
  </si>
  <si>
    <t>年   月   日</t>
    <phoneticPr fontId="1" type="noConversion"/>
  </si>
  <si>
    <t>单位缴费成本</t>
    <phoneticPr fontId="1" type="noConversion"/>
  </si>
  <si>
    <t>成本合计</t>
    <phoneticPr fontId="1" type="noConversion"/>
  </si>
  <si>
    <t>生育医疗</t>
    <phoneticPr fontId="1" type="noConversion"/>
  </si>
  <si>
    <t>测算说明：
   1.在“基本年薪”一栏填入拟聘用年薪，人员成本将相应计算。
   2.人员成本包括基本年薪、养老保险、医疗保险（含生育）、工伤保险、失业保险和住房公积金等，以上测算结果仅供参考，养老保险、医疗保险（生育险）、工伤保险、失业保险和住房公积金的单位缴费以实际情况为准。</t>
    <phoneticPr fontId="1" type="noConversion"/>
  </si>
  <si>
    <t>医疗、生育保险</t>
    <phoneticPr fontId="1" type="noConversion"/>
  </si>
  <si>
    <t>专职研究岗人员成本测算表(劳动合同制）</t>
    <phoneticPr fontId="1" type="noConversion"/>
  </si>
  <si>
    <t>专职研究岗人员经费保障表（劳动合同制）</t>
    <phoneticPr fontId="1" type="noConversion"/>
  </si>
  <si>
    <t>2025年上限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</si>
</sst>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C12" sqref="C12"/>
    </sheetView>
  </sheetViews>
  <sheetFormatPr defaultRowHeight="14.25" x14ac:dyDescent="0.2"/>
  <cols>
    <col min="1" max="2" width="16.875" customWidth="1"/>
    <col min="3" max="3" width="19.75" customWidth="1"/>
    <col min="4" max="5" width="16.875" customWidth="1"/>
    <col min="6" max="6" width="17.875" customWidth="1"/>
    <col min="7" max="7" width="26.75" customWidth="1"/>
  </cols>
  <sheetData>
    <row r="1" spans="1:7" ht="40.5" customHeight="1" x14ac:dyDescent="0.2">
      <c r="A1" s="11" t="s">
        <v>23</v>
      </c>
      <c r="B1" s="11"/>
      <c r="C1" s="11"/>
      <c r="D1" s="11"/>
      <c r="E1" s="11"/>
      <c r="F1" s="11"/>
      <c r="G1" s="11"/>
    </row>
    <row r="2" spans="1:7" ht="18.75" x14ac:dyDescent="0.2">
      <c r="A2" s="3"/>
      <c r="B2" s="3"/>
      <c r="C2" s="3"/>
      <c r="D2" s="3"/>
      <c r="E2" s="3"/>
      <c r="G2" s="3" t="s">
        <v>6</v>
      </c>
    </row>
    <row r="3" spans="1:7" ht="22.15" customHeight="1" x14ac:dyDescent="0.2">
      <c r="A3" s="14" t="s">
        <v>0</v>
      </c>
      <c r="B3" s="15" t="s">
        <v>18</v>
      </c>
      <c r="C3" s="16"/>
      <c r="D3" s="16"/>
      <c r="E3" s="16"/>
      <c r="F3" s="17"/>
      <c r="G3" s="18" t="s">
        <v>19</v>
      </c>
    </row>
    <row r="4" spans="1:7" s="1" customFormat="1" ht="24.95" customHeight="1" x14ac:dyDescent="0.2">
      <c r="A4" s="14"/>
      <c r="B4" s="9" t="s">
        <v>1</v>
      </c>
      <c r="C4" s="9" t="s">
        <v>22</v>
      </c>
      <c r="D4" s="9" t="s">
        <v>2</v>
      </c>
      <c r="E4" s="9" t="s">
        <v>3</v>
      </c>
      <c r="F4" s="9" t="s">
        <v>4</v>
      </c>
      <c r="G4" s="19"/>
    </row>
    <row r="5" spans="1:7" s="2" customFormat="1" ht="24.95" customHeight="1" x14ac:dyDescent="0.2">
      <c r="A5" s="6">
        <v>240000</v>
      </c>
      <c r="B5" s="6">
        <f>IF(A5*Sheet2!B2&gt;Sheet2!B3,Sheet2!B3,A5*Sheet2!B2)</f>
        <v>35811</v>
      </c>
      <c r="C5" s="6">
        <f>IF(A5*Sheet2!C2&gt;Sheet2!C3,Sheet2!C3,A5*Sheet2!C2)</f>
        <v>24720</v>
      </c>
      <c r="D5" s="6">
        <f>IF(A5*Sheet2!D2&gt;Sheet2!D3,Sheet2!D3,A5*Sheet2!D2)</f>
        <v>768</v>
      </c>
      <c r="E5" s="6">
        <f>IF(A5*Sheet2!E2&gt;Sheet2!E3,Sheet2!E3,A5*Sheet2!E2)</f>
        <v>1200</v>
      </c>
      <c r="F5" s="6">
        <f>IF(A5*Sheet2!F2&gt;Sheet2!F3,Sheet2!F3,A5*Sheet2!F2)</f>
        <v>4297</v>
      </c>
      <c r="G5" s="6">
        <f>SUM(A5:F5)</f>
        <v>306796</v>
      </c>
    </row>
    <row r="6" spans="1:7" ht="59.45" customHeight="1" x14ac:dyDescent="0.2">
      <c r="A6" s="12" t="s">
        <v>21</v>
      </c>
      <c r="B6" s="13"/>
      <c r="C6" s="13"/>
      <c r="D6" s="13"/>
      <c r="E6" s="13"/>
      <c r="F6" s="13"/>
      <c r="G6" s="13"/>
    </row>
    <row r="7" spans="1:7" ht="45.75" customHeight="1" x14ac:dyDescent="0.2">
      <c r="A7" s="11" t="s">
        <v>24</v>
      </c>
      <c r="B7" s="11"/>
      <c r="C7" s="11"/>
      <c r="D7" s="11"/>
      <c r="E7" s="11"/>
      <c r="F7" s="11"/>
      <c r="G7" s="11"/>
    </row>
    <row r="8" spans="1:7" s="2" customFormat="1" ht="24.95" customHeight="1" x14ac:dyDescent="0.2">
      <c r="A8" s="9" t="s">
        <v>9</v>
      </c>
      <c r="B8" s="9" t="s">
        <v>7</v>
      </c>
      <c r="C8" s="9" t="s">
        <v>13</v>
      </c>
      <c r="D8" s="9" t="s">
        <v>12</v>
      </c>
      <c r="E8" s="9" t="s">
        <v>8</v>
      </c>
      <c r="F8" s="10" t="s">
        <v>14</v>
      </c>
      <c r="G8" s="9" t="s">
        <v>10</v>
      </c>
    </row>
    <row r="9" spans="1:7" ht="24.95" customHeight="1" x14ac:dyDescent="0.2">
      <c r="A9" s="6">
        <v>1</v>
      </c>
      <c r="B9" s="7"/>
      <c r="C9" s="7"/>
      <c r="D9" s="7"/>
      <c r="E9" s="7"/>
      <c r="F9" s="7"/>
      <c r="G9" s="8"/>
    </row>
    <row r="10" spans="1:7" ht="24.95" customHeight="1" x14ac:dyDescent="0.2">
      <c r="A10" s="6">
        <v>2</v>
      </c>
      <c r="B10" s="7"/>
      <c r="C10" s="7"/>
      <c r="D10" s="7"/>
      <c r="E10" s="7"/>
      <c r="F10" s="7"/>
      <c r="G10" s="8"/>
    </row>
    <row r="11" spans="1:7" ht="24.95" customHeight="1" x14ac:dyDescent="0.2">
      <c r="A11" s="6">
        <v>3</v>
      </c>
      <c r="B11" s="7"/>
      <c r="C11" s="7"/>
      <c r="D11" s="7"/>
      <c r="E11" s="7"/>
      <c r="F11" s="7"/>
      <c r="G11" s="8"/>
    </row>
    <row r="12" spans="1:7" ht="24.95" customHeight="1" x14ac:dyDescent="0.2">
      <c r="A12" s="6">
        <v>4</v>
      </c>
      <c r="B12" s="7"/>
      <c r="C12" s="7"/>
      <c r="D12" s="7"/>
      <c r="E12" s="7"/>
      <c r="F12" s="7"/>
      <c r="G12" s="8"/>
    </row>
    <row r="13" spans="1:7" ht="24.95" customHeight="1" x14ac:dyDescent="0.2">
      <c r="A13" s="6" t="s">
        <v>11</v>
      </c>
      <c r="B13" s="8"/>
      <c r="C13" s="7"/>
      <c r="D13" s="7"/>
      <c r="E13" s="8"/>
      <c r="F13" s="7"/>
      <c r="G13" s="7"/>
    </row>
    <row r="17" spans="6:7" ht="24.95" customHeight="1" x14ac:dyDescent="0.2">
      <c r="F17" s="5" t="s">
        <v>15</v>
      </c>
    </row>
    <row r="18" spans="6:7" ht="24.95" customHeight="1" x14ac:dyDescent="0.2">
      <c r="F18" s="5" t="s">
        <v>16</v>
      </c>
    </row>
    <row r="19" spans="6:7" ht="24.95" customHeight="1" x14ac:dyDescent="0.2">
      <c r="F19" s="5"/>
      <c r="G19" s="5" t="s">
        <v>17</v>
      </c>
    </row>
  </sheetData>
  <mergeCells count="6">
    <mergeCell ref="A1:G1"/>
    <mergeCell ref="A7:G7"/>
    <mergeCell ref="A6:G6"/>
    <mergeCell ref="A3:A4"/>
    <mergeCell ref="B3:F3"/>
    <mergeCell ref="G3:G4"/>
  </mergeCells>
  <phoneticPr fontId="1" type="noConversion"/>
  <pageMargins left="0.70866141732283472" right="0.5699999999999999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workbookViewId="0">
      <selection activeCell="C16" sqref="C16"/>
    </sheetView>
  </sheetViews>
  <sheetFormatPr defaultRowHeight="14.25" x14ac:dyDescent="0.2"/>
  <cols>
    <col min="1" max="6" width="16.75" customWidth="1"/>
  </cols>
  <sheetData>
    <row r="1" spans="1:6" ht="18.75" x14ac:dyDescent="0.2">
      <c r="A1" s="3"/>
      <c r="B1" s="3" t="s">
        <v>1</v>
      </c>
      <c r="C1" s="3" t="s">
        <v>20</v>
      </c>
      <c r="D1" s="3" t="s">
        <v>2</v>
      </c>
      <c r="E1" s="3" t="s">
        <v>3</v>
      </c>
      <c r="F1" s="3" t="s">
        <v>4</v>
      </c>
    </row>
    <row r="2" spans="1:6" ht="18.75" x14ac:dyDescent="0.2">
      <c r="A2" s="3" t="s">
        <v>5</v>
      </c>
      <c r="B2" s="4">
        <v>0.16</v>
      </c>
      <c r="C2" s="4">
        <v>0.10299999999999999</v>
      </c>
      <c r="D2" s="4">
        <v>3.2000000000000002E-3</v>
      </c>
      <c r="E2" s="4">
        <v>5.0000000000000001E-3</v>
      </c>
      <c r="F2" s="4">
        <v>0.12</v>
      </c>
    </row>
    <row r="3" spans="1:6" ht="18.75" x14ac:dyDescent="0.2">
      <c r="A3" s="3" t="s">
        <v>25</v>
      </c>
      <c r="B3" s="4">
        <v>35811</v>
      </c>
      <c r="C3" s="4">
        <v>35811</v>
      </c>
      <c r="D3" s="4">
        <v>35811</v>
      </c>
      <c r="E3" s="4">
        <v>35811</v>
      </c>
      <c r="F3" s="4">
        <v>4297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69363</dc:creator>
  <cp:lastModifiedBy>Lenovo</cp:lastModifiedBy>
  <cp:lastPrinted>2020-11-16T06:57:41Z</cp:lastPrinted>
  <dcterms:created xsi:type="dcterms:W3CDTF">2020-10-12T08:46:07Z</dcterms:created>
  <dcterms:modified xsi:type="dcterms:W3CDTF">2026-03-17T06:58:56Z</dcterms:modified>
</cp:coreProperties>
</file>